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</sheets>
  <definedNames>
    <definedName name="_xlnm.Print_Area" localSheetId="0">List1!$B$2:$G$10</definedName>
  </definedNames>
  <calcPr calcId="145621"/>
</workbook>
</file>

<file path=xl/calcChain.xml><?xml version="1.0" encoding="utf-8"?>
<calcChain xmlns="http://schemas.openxmlformats.org/spreadsheetml/2006/main">
  <c r="D8" i="1" l="1"/>
  <c r="F8" i="1" s="1"/>
  <c r="D7" i="1"/>
  <c r="F7" i="1"/>
  <c r="D6" i="1"/>
  <c r="D5" i="1"/>
  <c r="F6" i="1"/>
  <c r="F5" i="1"/>
  <c r="F4" i="1"/>
  <c r="F9" i="1"/>
</calcChain>
</file>

<file path=xl/sharedStrings.xml><?xml version="1.0" encoding="utf-8"?>
<sst xmlns="http://schemas.openxmlformats.org/spreadsheetml/2006/main" count="23" uniqueCount="18">
  <si>
    <t>poznámka</t>
  </si>
  <si>
    <t>Nabídky zvonkového systému - 2021</t>
  </si>
  <si>
    <t>Dodavatel</t>
  </si>
  <si>
    <t>cena bez DPH</t>
  </si>
  <si>
    <t>cena s DPH</t>
  </si>
  <si>
    <t>PROMSAT CZ s.r.o.</t>
  </si>
  <si>
    <t>DPH</t>
  </si>
  <si>
    <t xml:space="preserve">Microware spol. s r. o. </t>
  </si>
  <si>
    <t>možnost i videa (i přes 2 vodiče)</t>
  </si>
  <si>
    <t>BTICINO Robur</t>
  </si>
  <si>
    <t>ABB</t>
  </si>
  <si>
    <t>Systém</t>
  </si>
  <si>
    <t>BTICINO Sfera</t>
  </si>
  <si>
    <t>VIDEX</t>
  </si>
  <si>
    <t>2-BUS TESLA</t>
  </si>
  <si>
    <t>DOMTEL s.r.o.</t>
  </si>
  <si>
    <t>možnost i videa (i přes 2 vodiče), velký výběr bytových aparátů</t>
  </si>
  <si>
    <t>bez bližšího popisu nabízeného sytému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</si>
</sst>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3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NumberFormat="1" applyFont="1" applyFill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9" fontId="2" fillId="0" borderId="8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"/>
  <sheetViews>
    <sheetView tabSelected="1" zoomScaleNormal="100" zoomScaleSheetLayoutView="100" workbookViewId="0">
      <selection activeCell="C30" sqref="C30"/>
    </sheetView>
  </sheetViews>
  <sheetFormatPr defaultRowHeight="15" x14ac:dyDescent="0.25"/>
  <cols>
    <col min="1" max="1" width="9.140625" style="1"/>
    <col min="2" max="3" width="20.7109375" style="1" customWidth="1"/>
    <col min="4" max="6" width="18.7109375" style="1" customWidth="1"/>
    <col min="7" max="7" width="30.7109375" style="1" customWidth="1"/>
    <col min="8" max="16384" width="9.140625" style="1"/>
  </cols>
  <sheetData>
    <row r="2" spans="2:7" ht="16.5" thickBot="1" x14ac:dyDescent="0.3">
      <c r="B2" s="19" t="s">
        <v>1</v>
      </c>
      <c r="C2" s="19"/>
      <c r="D2" s="19"/>
      <c r="E2" s="19"/>
      <c r="F2" s="19"/>
      <c r="G2" s="19"/>
    </row>
    <row r="3" spans="2:7" ht="15.75" thickBot="1" x14ac:dyDescent="0.3">
      <c r="B3" s="11" t="s">
        <v>2</v>
      </c>
      <c r="C3" s="12" t="s">
        <v>11</v>
      </c>
      <c r="D3" s="13" t="s">
        <v>3</v>
      </c>
      <c r="E3" s="13" t="s">
        <v>6</v>
      </c>
      <c r="F3" s="13" t="s">
        <v>4</v>
      </c>
      <c r="G3" s="14" t="s">
        <v>0</v>
      </c>
    </row>
    <row r="4" spans="2:7" x14ac:dyDescent="0.25">
      <c r="B4" s="2" t="s">
        <v>15</v>
      </c>
      <c r="C4" s="15" t="s">
        <v>14</v>
      </c>
      <c r="D4" s="3">
        <v>119889</v>
      </c>
      <c r="E4" s="10">
        <v>0.15</v>
      </c>
      <c r="F4" s="4">
        <f t="shared" ref="F4:F9" si="0">D4*E4+D4</f>
        <v>137872.35</v>
      </c>
      <c r="G4" s="9"/>
    </row>
    <row r="5" spans="2:7" x14ac:dyDescent="0.25">
      <c r="B5" s="20" t="s">
        <v>7</v>
      </c>
      <c r="C5" s="21" t="s">
        <v>10</v>
      </c>
      <c r="D5" s="22">
        <f>110112-4896</f>
        <v>105216</v>
      </c>
      <c r="E5" s="23">
        <v>0.15</v>
      </c>
      <c r="F5" s="24">
        <f t="shared" si="0"/>
        <v>120998.39999999999</v>
      </c>
      <c r="G5" s="25" t="s">
        <v>8</v>
      </c>
    </row>
    <row r="6" spans="2:7" ht="30" x14ac:dyDescent="0.25">
      <c r="B6" s="20" t="s">
        <v>7</v>
      </c>
      <c r="C6" s="21" t="s">
        <v>9</v>
      </c>
      <c r="D6" s="22">
        <f>117088-4946</f>
        <v>112142</v>
      </c>
      <c r="E6" s="23">
        <v>0.15</v>
      </c>
      <c r="F6" s="24">
        <f t="shared" si="0"/>
        <v>128963.3</v>
      </c>
      <c r="G6" s="25" t="s">
        <v>16</v>
      </c>
    </row>
    <row r="7" spans="2:7" ht="30" x14ac:dyDescent="0.25">
      <c r="B7" s="20" t="s">
        <v>7</v>
      </c>
      <c r="C7" s="21" t="s">
        <v>12</v>
      </c>
      <c r="D7" s="22">
        <f>113541-5090</f>
        <v>108451</v>
      </c>
      <c r="E7" s="23">
        <v>0.15</v>
      </c>
      <c r="F7" s="24">
        <f t="shared" si="0"/>
        <v>124718.65</v>
      </c>
      <c r="G7" s="25" t="s">
        <v>16</v>
      </c>
    </row>
    <row r="8" spans="2:7" x14ac:dyDescent="0.25">
      <c r="B8" s="20" t="s">
        <v>7</v>
      </c>
      <c r="C8" s="21" t="s">
        <v>13</v>
      </c>
      <c r="D8" s="22">
        <f>103238-3969</f>
        <v>99269</v>
      </c>
      <c r="E8" s="23">
        <v>0.15</v>
      </c>
      <c r="F8" s="24">
        <f t="shared" si="0"/>
        <v>114159.35</v>
      </c>
      <c r="G8" s="25"/>
    </row>
    <row r="9" spans="2:7" ht="30.75" thickBot="1" x14ac:dyDescent="0.3">
      <c r="B9" s="5" t="s">
        <v>5</v>
      </c>
      <c r="C9" s="16" t="s">
        <v>9</v>
      </c>
      <c r="D9" s="6">
        <v>155933</v>
      </c>
      <c r="E9" s="17">
        <v>0.15</v>
      </c>
      <c r="F9" s="18">
        <f t="shared" si="0"/>
        <v>179322.95</v>
      </c>
      <c r="G9" s="7" t="s">
        <v>17</v>
      </c>
    </row>
    <row r="10" spans="2:7" x14ac:dyDescent="0.25">
      <c r="B10" s="8"/>
      <c r="C10" s="8"/>
    </row>
    <row r="11" spans="2:7" x14ac:dyDescent="0.25">
      <c r="B11" s="8"/>
      <c r="C11" s="8"/>
    </row>
    <row r="12" spans="2:7" x14ac:dyDescent="0.25">
      <c r="B12" s="8"/>
      <c r="C12" s="8"/>
    </row>
    <row r="13" spans="2:7" x14ac:dyDescent="0.25">
      <c r="B13" s="8"/>
      <c r="C13" s="8"/>
    </row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2021-10-07T13:15:55Z</dcterms:modified>
</cp:coreProperties>
</file>